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70" windowWidth="19755" windowHeight="691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G10" i="2"/>
  <c r="G11"/>
  <c r="E10"/>
  <c r="C11"/>
  <c r="G23"/>
  <c r="E23"/>
  <c r="D23"/>
  <c r="C23"/>
  <c r="G22"/>
  <c r="E22"/>
  <c r="D22"/>
  <c r="C22"/>
  <c r="E11"/>
  <c r="D11"/>
  <c r="D10"/>
  <c r="C10"/>
</calcChain>
</file>

<file path=xl/sharedStrings.xml><?xml version="1.0" encoding="utf-8"?>
<sst xmlns="http://schemas.openxmlformats.org/spreadsheetml/2006/main" count="48" uniqueCount="22">
  <si>
    <t xml:space="preserve">NET ADJUSTMENT UC_CSU  COST </t>
  </si>
  <si>
    <t>AFTER</t>
  </si>
  <si>
    <t>Cost</t>
  </si>
  <si>
    <t>Electric</t>
  </si>
  <si>
    <t>Gas</t>
  </si>
  <si>
    <t>Incentives</t>
  </si>
  <si>
    <t>NPV</t>
  </si>
  <si>
    <t>TRC</t>
  </si>
  <si>
    <t>NA</t>
  </si>
  <si>
    <t>PAC</t>
  </si>
  <si>
    <t>BEFORE</t>
  </si>
  <si>
    <t>DELTA</t>
  </si>
  <si>
    <t>E3 BEFORE AND AFTER RUNS</t>
  </si>
  <si>
    <t>UC CSU E3 COST CALCULATIONS</t>
  </si>
  <si>
    <t xml:space="preserve">SoCal 09-11 4g2_SCG3520_opt3_Irate_run1.xls </t>
  </si>
  <si>
    <t xml:space="preserve">SoCal 09-11 4g2.xls </t>
  </si>
  <si>
    <t>UC CSU COST ADJUSTMENT  *</t>
  </si>
  <si>
    <t xml:space="preserve">*NOTATION:  SEE E3 RUNS BEFORE AND AFTER FOR CALCULATION </t>
  </si>
  <si>
    <t>EDUCATION AND TRAINING ADJUSTMENT</t>
  </si>
  <si>
    <t>PROGRAM 3503 (ED AND TRAINING)</t>
  </si>
  <si>
    <t>UC_CSU_analysis3.xls (based on 2006-2008 period analysis)</t>
  </si>
  <si>
    <t>UC CSU UNIT COST  CALCULATION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</si>
</sst>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/>
    <xf numFmtId="0" fontId="0" fillId="0" borderId="12" xfId="0" applyBorder="1"/>
    <xf numFmtId="0" fontId="2" fillId="0" borderId="1" xfId="0" applyFont="1" applyBorder="1"/>
    <xf numFmtId="0" fontId="0" fillId="0" borderId="10" xfId="0" applyBorder="1"/>
    <xf numFmtId="43" fontId="0" fillId="0" borderId="0" xfId="1" applyFont="1"/>
    <xf numFmtId="43" fontId="3" fillId="0" borderId="2" xfId="1" applyFont="1" applyBorder="1"/>
    <xf numFmtId="43" fontId="0" fillId="0" borderId="2" xfId="1" applyFont="1" applyBorder="1"/>
    <xf numFmtId="43" fontId="0" fillId="0" borderId="3" xfId="1" applyFont="1" applyBorder="1"/>
    <xf numFmtId="43" fontId="0" fillId="0" borderId="4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43" fontId="0" fillId="0" borderId="6" xfId="1" applyFont="1" applyBorder="1"/>
    <xf numFmtId="43" fontId="0" fillId="0" borderId="7" xfId="1" applyFont="1" applyBorder="1"/>
    <xf numFmtId="43" fontId="0" fillId="0" borderId="8" xfId="1" applyFont="1" applyBorder="1"/>
    <xf numFmtId="43" fontId="0" fillId="0" borderId="9" xfId="1" applyFont="1" applyBorder="1"/>
    <xf numFmtId="43" fontId="0" fillId="0" borderId="0" xfId="1" applyFont="1" applyBorder="1"/>
    <xf numFmtId="43" fontId="0" fillId="0" borderId="11" xfId="1" applyFont="1" applyBorder="1"/>
    <xf numFmtId="43" fontId="0" fillId="3" borderId="7" xfId="1" applyFont="1" applyFill="1" applyBorder="1"/>
    <xf numFmtId="43" fontId="0" fillId="0" borderId="13" xfId="1" applyFont="1" applyBorder="1"/>
    <xf numFmtId="43" fontId="0" fillId="0" borderId="14" xfId="1" applyFont="1" applyBorder="1"/>
    <xf numFmtId="43" fontId="2" fillId="0" borderId="2" xfId="1" applyFont="1" applyBorder="1"/>
    <xf numFmtId="43" fontId="0" fillId="0" borderId="4" xfId="1" applyFont="1" applyBorder="1"/>
    <xf numFmtId="43" fontId="0" fillId="0" borderId="5" xfId="1" applyFont="1" applyBorder="1"/>
    <xf numFmtId="43" fontId="2" fillId="0" borderId="0" xfId="1" applyFont="1"/>
    <xf numFmtId="43" fontId="4" fillId="0" borderId="16" xfId="1" applyFont="1" applyBorder="1"/>
    <xf numFmtId="43" fontId="4" fillId="0" borderId="17" xfId="1" applyFont="1" applyBorder="1"/>
    <xf numFmtId="43" fontId="5" fillId="0" borderId="17" xfId="1" applyFont="1" applyBorder="1"/>
    <xf numFmtId="43" fontId="5" fillId="0" borderId="18" xfId="1" applyFont="1" applyBorder="1"/>
    <xf numFmtId="0" fontId="0" fillId="0" borderId="0" xfId="0" applyBorder="1"/>
    <xf numFmtId="0" fontId="4" fillId="0" borderId="16" xfId="0" applyFont="1" applyFill="1" applyBorder="1"/>
    <xf numFmtId="0" fontId="4" fillId="0" borderId="16" xfId="0" applyFont="1" applyBorder="1"/>
    <xf numFmtId="43" fontId="0" fillId="3" borderId="14" xfId="1" applyFont="1" applyFill="1" applyBorder="1"/>
    <xf numFmtId="0" fontId="2" fillId="2" borderId="15" xfId="0" applyFont="1" applyFill="1" applyBorder="1" applyAlignment="1">
      <alignment horizontal="center"/>
    </xf>
    <xf numFmtId="0" fontId="6" fillId="0" borderId="1" xfId="0" applyFont="1" applyBorder="1"/>
    <xf numFmtId="43" fontId="6" fillId="0" borderId="2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19" workbookViewId="0">
      <selection activeCell="G38" sqref="G38"/>
    </sheetView>
  </sheetViews>
  <sheetFormatPr defaultRowHeight="15"/>
  <cols>
    <col min="3" max="3" width="14" style="5" bestFit="1" customWidth="1"/>
    <col min="4" max="4" width="24.5703125" style="5" customWidth="1"/>
    <col min="5" max="5" width="25" style="5" customWidth="1"/>
    <col min="6" max="6" width="9.28515625" style="5" bestFit="1" customWidth="1"/>
    <col min="7" max="7" width="30" style="5" customWidth="1"/>
  </cols>
  <sheetData>
    <row r="1" spans="1:8" ht="21.75" thickBot="1">
      <c r="B1" s="30" t="s">
        <v>16</v>
      </c>
      <c r="C1" s="25"/>
      <c r="D1" s="25"/>
      <c r="E1" s="25"/>
      <c r="F1" s="26" t="s">
        <v>12</v>
      </c>
      <c r="G1" s="27"/>
    </row>
    <row r="2" spans="1:8" ht="15.75" thickBot="1">
      <c r="B2" s="1" t="s">
        <v>0</v>
      </c>
      <c r="C2" s="6"/>
      <c r="D2" s="7"/>
      <c r="E2" s="7"/>
      <c r="F2" s="7"/>
      <c r="G2" s="8"/>
    </row>
    <row r="3" spans="1:8" ht="15.75" thickBot="1">
      <c r="B3" s="32" t="s">
        <v>10</v>
      </c>
      <c r="C3" s="9" t="s">
        <v>2</v>
      </c>
      <c r="D3" s="9" t="s">
        <v>3</v>
      </c>
      <c r="E3" s="9" t="s">
        <v>4</v>
      </c>
      <c r="F3" s="9" t="s">
        <v>5</v>
      </c>
      <c r="G3" s="10" t="s">
        <v>6</v>
      </c>
    </row>
    <row r="4" spans="1:8">
      <c r="B4" s="4" t="s">
        <v>7</v>
      </c>
      <c r="C4" s="11">
        <v>5388691.5465449262</v>
      </c>
      <c r="D4" s="11">
        <v>0</v>
      </c>
      <c r="E4" s="11">
        <v>444782.45101121167</v>
      </c>
      <c r="F4" s="11" t="s">
        <v>8</v>
      </c>
      <c r="G4" s="12">
        <v>-4943909.0955337146</v>
      </c>
    </row>
    <row r="5" spans="1:8" ht="15.75" thickBot="1">
      <c r="B5" s="4" t="s">
        <v>9</v>
      </c>
      <c r="C5" s="11">
        <v>366611.95649413834</v>
      </c>
      <c r="D5" s="11">
        <v>0</v>
      </c>
      <c r="E5" s="11">
        <v>444782.45101121167</v>
      </c>
      <c r="F5" s="11" t="s">
        <v>8</v>
      </c>
      <c r="G5" s="12">
        <v>78170.494517073326</v>
      </c>
    </row>
    <row r="6" spans="1:8" ht="15.75" thickBot="1">
      <c r="B6" s="32" t="s">
        <v>1</v>
      </c>
      <c r="C6" s="15"/>
      <c r="D6" s="15"/>
      <c r="E6" s="15"/>
      <c r="F6" s="15"/>
      <c r="G6" s="16"/>
    </row>
    <row r="7" spans="1:8">
      <c r="B7" s="4" t="s">
        <v>7</v>
      </c>
      <c r="C7" s="11">
        <v>882902.04347059608</v>
      </c>
      <c r="D7" s="11">
        <v>0</v>
      </c>
      <c r="E7" s="11">
        <v>444782.45101121167</v>
      </c>
      <c r="F7" s="11" t="s">
        <v>8</v>
      </c>
      <c r="G7" s="12">
        <v>-438119.59245938441</v>
      </c>
    </row>
    <row r="8" spans="1:8" ht="15.75" thickBot="1">
      <c r="B8" s="4" t="s">
        <v>9</v>
      </c>
      <c r="C8" s="11">
        <v>366611.95649413834</v>
      </c>
      <c r="D8" s="11">
        <v>0</v>
      </c>
      <c r="E8" s="11">
        <v>444782.45101121167</v>
      </c>
      <c r="F8" s="11" t="s">
        <v>8</v>
      </c>
      <c r="G8" s="12">
        <v>78170.494517073326</v>
      </c>
    </row>
    <row r="9" spans="1:8" ht="15.75" thickBot="1">
      <c r="B9" s="32" t="s">
        <v>11</v>
      </c>
      <c r="C9" s="15"/>
      <c r="D9" s="15"/>
      <c r="E9" s="15"/>
      <c r="F9" s="15"/>
      <c r="G9" s="16"/>
    </row>
    <row r="10" spans="1:8">
      <c r="B10" s="4" t="s">
        <v>7</v>
      </c>
      <c r="C10" s="11">
        <f>C4-C7</f>
        <v>4505789.5030743303</v>
      </c>
      <c r="D10" s="11">
        <f t="shared" ref="D10:G11" si="0">D4-D7</f>
        <v>0</v>
      </c>
      <c r="E10" s="11">
        <f t="shared" si="0"/>
        <v>0</v>
      </c>
      <c r="F10" s="11"/>
      <c r="G10" s="17">
        <f>-(G4-G7)</f>
        <v>4505789.5030743303</v>
      </c>
    </row>
    <row r="11" spans="1:8" ht="15.75" thickBot="1">
      <c r="B11" s="2" t="s">
        <v>9</v>
      </c>
      <c r="C11" s="18">
        <f>C5-C8</f>
        <v>0</v>
      </c>
      <c r="D11" s="18">
        <f t="shared" si="0"/>
        <v>0</v>
      </c>
      <c r="E11" s="18">
        <f t="shared" si="0"/>
        <v>0</v>
      </c>
      <c r="F11" s="18"/>
      <c r="G11" s="31">
        <f t="shared" si="0"/>
        <v>0</v>
      </c>
    </row>
    <row r="12" spans="1:8" ht="15.75" thickBot="1">
      <c r="A12" s="28"/>
      <c r="B12" s="28"/>
      <c r="C12" s="15"/>
      <c r="D12" s="15"/>
      <c r="E12" s="15"/>
      <c r="F12" s="15"/>
      <c r="G12" s="15"/>
    </row>
    <row r="13" spans="1:8" ht="21.75" thickBot="1">
      <c r="B13" s="29" t="s">
        <v>18</v>
      </c>
      <c r="C13" s="24"/>
      <c r="D13" s="25"/>
      <c r="E13" s="25"/>
      <c r="F13" s="26" t="s">
        <v>12</v>
      </c>
      <c r="G13" s="27"/>
      <c r="H13" s="23"/>
    </row>
    <row r="14" spans="1:8" ht="15.75" thickBot="1">
      <c r="B14" s="3" t="s">
        <v>19</v>
      </c>
      <c r="C14" s="20"/>
      <c r="D14" s="7"/>
      <c r="E14" s="7"/>
      <c r="F14" s="7"/>
      <c r="G14" s="8"/>
    </row>
    <row r="15" spans="1:8" ht="15.75" thickBot="1">
      <c r="B15" s="32" t="s">
        <v>10</v>
      </c>
      <c r="C15" s="9" t="s">
        <v>2</v>
      </c>
      <c r="D15" s="9" t="s">
        <v>3</v>
      </c>
      <c r="E15" s="9" t="s">
        <v>4</v>
      </c>
      <c r="F15" s="9" t="s">
        <v>5</v>
      </c>
      <c r="G15" s="10" t="s">
        <v>6</v>
      </c>
    </row>
    <row r="16" spans="1:8">
      <c r="B16" s="4" t="s">
        <v>7</v>
      </c>
      <c r="C16" s="15">
        <v>3236028.4016</v>
      </c>
      <c r="D16" s="15">
        <v>0</v>
      </c>
      <c r="E16" s="15">
        <v>0</v>
      </c>
      <c r="F16" s="15" t="s">
        <v>8</v>
      </c>
      <c r="G16" s="16">
        <v>-3236028.4016</v>
      </c>
    </row>
    <row r="17" spans="2:7" ht="15.75" thickBot="1">
      <c r="B17" s="4" t="s">
        <v>9</v>
      </c>
      <c r="C17" s="13">
        <v>3236028.4016</v>
      </c>
      <c r="D17" s="13">
        <v>0</v>
      </c>
      <c r="E17" s="13">
        <v>0</v>
      </c>
      <c r="F17" s="13" t="s">
        <v>8</v>
      </c>
      <c r="G17" s="14">
        <v>-3236028.4016</v>
      </c>
    </row>
    <row r="18" spans="2:7" ht="15.75" thickBot="1">
      <c r="B18" s="32" t="s">
        <v>1</v>
      </c>
      <c r="C18" s="21"/>
      <c r="D18" s="21"/>
      <c r="E18" s="21"/>
      <c r="F18" s="21"/>
      <c r="G18" s="22"/>
    </row>
    <row r="19" spans="2:7">
      <c r="B19" s="4" t="s">
        <v>7</v>
      </c>
      <c r="C19" s="15">
        <v>3537231.5692274282</v>
      </c>
      <c r="D19" s="15">
        <v>0</v>
      </c>
      <c r="E19" s="15">
        <v>1424105.4072261103</v>
      </c>
      <c r="F19" s="15" t="s">
        <v>8</v>
      </c>
      <c r="G19" s="16">
        <v>-2113126.1620013178</v>
      </c>
    </row>
    <row r="20" spans="2:7" ht="15.75" thickBot="1">
      <c r="B20" s="4" t="s">
        <v>9</v>
      </c>
      <c r="C20" s="15">
        <v>3236028.4016</v>
      </c>
      <c r="D20" s="15">
        <v>0</v>
      </c>
      <c r="E20" s="15">
        <v>1424105.4072261103</v>
      </c>
      <c r="F20" s="15" t="s">
        <v>8</v>
      </c>
      <c r="G20" s="16">
        <v>-1811922.9943738896</v>
      </c>
    </row>
    <row r="21" spans="2:7" ht="15.75" thickBot="1">
      <c r="B21" s="32" t="s">
        <v>11</v>
      </c>
      <c r="C21" s="21"/>
      <c r="D21" s="21"/>
      <c r="E21" s="21"/>
      <c r="F21" s="21"/>
      <c r="G21" s="22"/>
    </row>
    <row r="22" spans="2:7">
      <c r="B22" s="4" t="s">
        <v>7</v>
      </c>
      <c r="C22" s="11">
        <f>C19-C16</f>
        <v>301203.16762742819</v>
      </c>
      <c r="D22" s="11">
        <f t="shared" ref="D22:G23" si="1">D19-D16</f>
        <v>0</v>
      </c>
      <c r="E22" s="11">
        <f t="shared" si="1"/>
        <v>1424105.4072261103</v>
      </c>
      <c r="F22" s="11"/>
      <c r="G22" s="17">
        <f t="shared" si="1"/>
        <v>1122902.2395986822</v>
      </c>
    </row>
    <row r="23" spans="2:7" ht="15.75" thickBot="1">
      <c r="B23" s="2" t="s">
        <v>9</v>
      </c>
      <c r="C23" s="18">
        <f>C20-C17</f>
        <v>0</v>
      </c>
      <c r="D23" s="18">
        <f t="shared" si="1"/>
        <v>0</v>
      </c>
      <c r="E23" s="18">
        <f t="shared" si="1"/>
        <v>1424105.4072261103</v>
      </c>
      <c r="F23" s="18"/>
      <c r="G23" s="31">
        <f t="shared" si="1"/>
        <v>1424105.4072261103</v>
      </c>
    </row>
    <row r="24" spans="2:7" ht="15.75" thickBot="1"/>
    <row r="25" spans="2:7">
      <c r="B25" s="33" t="s">
        <v>17</v>
      </c>
      <c r="C25" s="34"/>
      <c r="D25" s="34"/>
      <c r="E25" s="34"/>
      <c r="F25" s="7"/>
      <c r="G25" s="8"/>
    </row>
    <row r="26" spans="2:7">
      <c r="B26" s="4"/>
      <c r="C26" s="15" t="s">
        <v>21</v>
      </c>
      <c r="D26" s="15"/>
      <c r="E26" s="15" t="s">
        <v>20</v>
      </c>
      <c r="F26" s="15"/>
      <c r="G26" s="16"/>
    </row>
    <row r="27" spans="2:7">
      <c r="B27" s="4"/>
      <c r="C27" s="15" t="s">
        <v>13</v>
      </c>
      <c r="D27" s="15"/>
      <c r="E27" s="15" t="s">
        <v>14</v>
      </c>
      <c r="F27" s="15"/>
      <c r="G27" s="16"/>
    </row>
    <row r="28" spans="2:7" ht="15.75" thickBot="1">
      <c r="B28" s="2"/>
      <c r="C28" s="18"/>
      <c r="D28" s="18"/>
      <c r="E28" s="18" t="s">
        <v>15</v>
      </c>
      <c r="F28" s="18"/>
      <c r="G28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Sempra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lmansi</dc:creator>
  <cp:lastModifiedBy>lmansi</cp:lastModifiedBy>
  <dcterms:created xsi:type="dcterms:W3CDTF">2011-06-18T01:50:22Z</dcterms:created>
  <dcterms:modified xsi:type="dcterms:W3CDTF">2011-06-21T23:26:03Z</dcterms:modified>
</cp:coreProperties>
</file>